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4640"/>
  </bookViews>
  <sheets>
    <sheet name="Návrh rozpočtu 2025" sheetId="2" r:id="rId1"/>
    <sheet name="Příjmy" sheetId="5" r:id="rId2"/>
    <sheet name="Výdaje" sheetId="4" r:id="rId3"/>
    <sheet name="Financování" sheetId="1" r:id="rId4"/>
    <sheet name="List3" sheetId="3" r:id="rId5"/>
  </sheets>
  <definedNames>
    <definedName name="_xlnm.Print_Titles" localSheetId="3">Financování!$1:$2</definedName>
    <definedName name="_xlnm.Print_Titles" localSheetId="1">Příjmy!$1:$2</definedName>
    <definedName name="_xlnm.Print_Titles" localSheetId="2">Výdaje!$1:$2</definedName>
  </definedNames>
  <calcPr calcId="145621"/>
</workbook>
</file>

<file path=xl/calcChain.xml><?xml version="1.0" encoding="utf-8"?>
<calcChain xmlns="http://schemas.openxmlformats.org/spreadsheetml/2006/main">
  <c r="H20" i="2" l="1"/>
  <c r="I31" i="2" l="1"/>
  <c r="I20" i="2"/>
  <c r="F4" i="1" l="1"/>
  <c r="E4" i="1"/>
  <c r="D4" i="1"/>
  <c r="C4" i="1"/>
  <c r="F12" i="4"/>
  <c r="E12" i="4"/>
  <c r="D12" i="4"/>
  <c r="C12" i="4"/>
  <c r="F12" i="5"/>
  <c r="E12" i="5"/>
  <c r="D12" i="5"/>
  <c r="C12" i="5"/>
</calcChain>
</file>

<file path=xl/sharedStrings.xml><?xml version="1.0" encoding="utf-8"?>
<sst xmlns="http://schemas.openxmlformats.org/spreadsheetml/2006/main" count="87" uniqueCount="61">
  <si>
    <t>Příjmy - Návrh rozpočtu Mikroregionu Nechanicko na rok 2025</t>
  </si>
  <si>
    <t>Para</t>
  </si>
  <si>
    <t>Text</t>
  </si>
  <si>
    <t>SR 2024</t>
  </si>
  <si>
    <t>UR 2024</t>
  </si>
  <si>
    <t>Skutečnost 2024</t>
  </si>
  <si>
    <t>Návrh</t>
  </si>
  <si>
    <t>Ostatní záležitosti sdělovacích prostředků</t>
  </si>
  <si>
    <t>Ostatní činnosti související se službami pro fyzické osoby</t>
  </si>
  <si>
    <t>Ostatní výdaje související se sociálním poradenstvím</t>
  </si>
  <si>
    <t>Činnost místní správy</t>
  </si>
  <si>
    <t>Obecné příjmy a výdaje z finančních operací</t>
  </si>
  <si>
    <t xml:space="preserve">Celkem </t>
  </si>
  <si>
    <t>Výdaje - Návrh rozpočtu Mikroregionu Nechanicko na rok 2025</t>
  </si>
  <si>
    <t>Ostatní sportovní činnost</t>
  </si>
  <si>
    <t>Protierozní, protilavinová a protipožární ochrana</t>
  </si>
  <si>
    <t>Péče o vzhled obcí a veřejnou zeleň</t>
  </si>
  <si>
    <t>Financování - Návrh rozpočtu Mikroregionu Nechanicko na rok 2025</t>
  </si>
  <si>
    <t>v souladu se zákonem č. 23/2017 Sb. a zákonem č. 250/2000 Sb.</t>
  </si>
  <si>
    <t>IČ: 70957606</t>
  </si>
  <si>
    <t>Paragraf</t>
  </si>
  <si>
    <t>text</t>
  </si>
  <si>
    <t>PŘÍJMY</t>
  </si>
  <si>
    <t>Příspěvek obcí zeleň III. 4121</t>
  </si>
  <si>
    <t>OPŽP 4116 zeleň III.</t>
  </si>
  <si>
    <t>MPSV "Sociální práce" 4116</t>
  </si>
  <si>
    <t>Ost.záležitosti sdělovacích prostředků</t>
  </si>
  <si>
    <t>Ost.činn.související se služb pro obyv.</t>
  </si>
  <si>
    <t>Činnost místní zprávy</t>
  </si>
  <si>
    <t>Příjmy a výdaje z úvěr.finanč.operací</t>
  </si>
  <si>
    <t>PŘÍJMY CELKEM</t>
  </si>
  <si>
    <t>VÝDAJE</t>
  </si>
  <si>
    <t>Ost. záležitosti sdělovacích prostředků</t>
  </si>
  <si>
    <t>Protierozní, lavinová požární ochrana</t>
  </si>
  <si>
    <t>Péče o vzhled obcí a veř.zeleň</t>
  </si>
  <si>
    <t>VÝDAJE CELKEM</t>
  </si>
  <si>
    <t>Saldo příjmů a výdajů</t>
  </si>
  <si>
    <t xml:space="preserve">  </t>
  </si>
  <si>
    <t>Zdroje z minulých let</t>
  </si>
  <si>
    <t>NÁVRATKA</t>
  </si>
  <si>
    <t xml:space="preserve">Vyvěšeno i na elektronické úřední desce </t>
  </si>
  <si>
    <t xml:space="preserve">                       Obec:………………………………………</t>
  </si>
  <si>
    <t>Mikroregion Nechanicko, dobrovolný svazek obcí, Mokrovousy 18, 503 15 Nechanice</t>
  </si>
  <si>
    <t>Do listinné podoby lze nahlédnout v sídle svazku -  Mokrovousy 18</t>
  </si>
  <si>
    <t>V souladu se zákonem č. 23/2017 Sb. a zákonem č. 250/2000 Sb.</t>
  </si>
  <si>
    <t>Elektronicky na: https://www.nechanicko.cz/uredni-deska</t>
  </si>
  <si>
    <t>Návrh rozpočtu Mikroregionu Nechanicko na rok 2025</t>
  </si>
  <si>
    <t>NÁVRH 2025</t>
  </si>
  <si>
    <t>Příspěvek obcí zeleň IV. 4121</t>
  </si>
  <si>
    <t>OPŽP 4116 zeleň IV.</t>
  </si>
  <si>
    <t>Vyvěšeno dne: 14.11.2024                       Sejmuto dne: 3.12.2024</t>
  </si>
  <si>
    <t xml:space="preserve">Připomínky k návrhu rozpočtu Mikroregionu Nechanicko na rok 2025 mohou občané </t>
  </si>
  <si>
    <t xml:space="preserve"> uplatnit písemně doručené ve lhůtě do 29.11.2025 do 9:00 hodin na adresu: </t>
  </si>
  <si>
    <t xml:space="preserve"> nebo ústně při jeho projednávání na valné hromadě dne 3.12.2024</t>
  </si>
  <si>
    <t>Plnění k 31.10.2024</t>
  </si>
  <si>
    <t>Převdy z rozpočtových účtů</t>
  </si>
  <si>
    <t>Převody vlastním rozpočtovým účtům</t>
  </si>
  <si>
    <t>Členské příspěvky řádné + soc.p 4121</t>
  </si>
  <si>
    <t>Ostatní činnosti CSS</t>
  </si>
  <si>
    <t>Výdaje související se soc. poradenstvím</t>
  </si>
  <si>
    <t>Ost. příjmy související se soc. poraden.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</si>
</sst>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0;\-#,##0.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0" fontId="5" fillId="0" borderId="0" xfId="0" applyFont="1" applyAlignment="1"/>
    <xf numFmtId="0" fontId="0" fillId="0" borderId="0" xfId="0" applyAlignment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6" xfId="0" applyBorder="1"/>
    <xf numFmtId="4" fontId="1" fillId="0" borderId="7" xfId="0" applyNumberFormat="1" applyFont="1" applyBorder="1"/>
    <xf numFmtId="4" fontId="2" fillId="0" borderId="7" xfId="0" applyNumberFormat="1" applyFont="1" applyBorder="1"/>
    <xf numFmtId="4" fontId="0" fillId="0" borderId="8" xfId="0" applyNumberFormat="1" applyBorder="1"/>
    <xf numFmtId="4" fontId="0" fillId="0" borderId="7" xfId="0" applyNumberFormat="1" applyBorder="1"/>
    <xf numFmtId="4" fontId="4" fillId="0" borderId="7" xfId="0" applyNumberFormat="1" applyFont="1" applyBorder="1"/>
    <xf numFmtId="0" fontId="0" fillId="0" borderId="10" xfId="0" applyBorder="1"/>
    <xf numFmtId="4" fontId="4" fillId="0" borderId="12" xfId="0" applyNumberFormat="1" applyFont="1" applyBorder="1"/>
    <xf numFmtId="4" fontId="0" fillId="0" borderId="12" xfId="0" applyNumberFormat="1" applyBorder="1"/>
    <xf numFmtId="4" fontId="0" fillId="0" borderId="11" xfId="0" applyNumberFormat="1" applyBorder="1"/>
    <xf numFmtId="0" fontId="4" fillId="0" borderId="0" xfId="0" applyFont="1"/>
    <xf numFmtId="4" fontId="2" fillId="3" borderId="8" xfId="0" applyNumberFormat="1" applyFont="1" applyFill="1" applyBorder="1"/>
    <xf numFmtId="4" fontId="0" fillId="3" borderId="8" xfId="0" applyNumberFormat="1" applyFill="1" applyBorder="1"/>
    <xf numFmtId="4" fontId="1" fillId="3" borderId="8" xfId="0" applyNumberFormat="1" applyFont="1" applyFill="1" applyBorder="1"/>
    <xf numFmtId="4" fontId="4" fillId="3" borderId="8" xfId="0" applyNumberFormat="1" applyFont="1" applyFill="1" applyBorder="1"/>
    <xf numFmtId="165" fontId="1" fillId="0" borderId="8" xfId="0" applyNumberFormat="1" applyFont="1" applyBorder="1"/>
    <xf numFmtId="165" fontId="1" fillId="0" borderId="7" xfId="0" applyNumberFormat="1" applyFont="1" applyBorder="1"/>
    <xf numFmtId="4" fontId="1" fillId="0" borderId="0" xfId="0" applyNumberFormat="1" applyFont="1"/>
    <xf numFmtId="0" fontId="0" fillId="5" borderId="5" xfId="0" applyFill="1" applyBorder="1"/>
    <xf numFmtId="4" fontId="1" fillId="5" borderId="9" xfId="0" applyNumberFormat="1" applyFont="1" applyFill="1" applyBorder="1"/>
    <xf numFmtId="4" fontId="2" fillId="5" borderId="9" xfId="0" applyNumberFormat="1" applyFont="1" applyFill="1" applyBorder="1"/>
    <xf numFmtId="4" fontId="0" fillId="5" borderId="9" xfId="0" applyNumberFormat="1" applyFill="1" applyBorder="1"/>
    <xf numFmtId="4" fontId="4" fillId="5" borderId="9" xfId="0" applyNumberFormat="1" applyFont="1" applyFill="1" applyBorder="1"/>
    <xf numFmtId="4" fontId="4" fillId="5" borderId="13" xfId="0" applyNumberFormat="1" applyFont="1" applyFill="1" applyBorder="1"/>
    <xf numFmtId="0" fontId="4" fillId="5" borderId="1" xfId="0" applyFont="1" applyFill="1" applyBorder="1" applyAlignment="1">
      <alignment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horizontal="center" vertical="center" wrapText="1"/>
    </xf>
    <xf numFmtId="0" fontId="0" fillId="4" borderId="14" xfId="0" applyFill="1" applyBorder="1"/>
    <xf numFmtId="165" fontId="1" fillId="3" borderId="8" xfId="0" applyNumberFormat="1" applyFont="1" applyFill="1" applyBorder="1"/>
    <xf numFmtId="4" fontId="1" fillId="3" borderId="7" xfId="0" applyNumberFormat="1" applyFont="1" applyFill="1" applyBorder="1"/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4" borderId="15" xfId="0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tabSelected="1" workbookViewId="0">
      <selection activeCell="K10" sqref="K10"/>
    </sheetView>
  </sheetViews>
  <sheetFormatPr defaultRowHeight="15" x14ac:dyDescent="0.25"/>
  <cols>
    <col min="1" max="1" width="8.28515625" customWidth="1"/>
    <col min="5" max="5" width="9.85546875" customWidth="1"/>
    <col min="6" max="6" width="12.85546875" customWidth="1"/>
    <col min="7" max="7" width="14.5703125" customWidth="1"/>
    <col min="8" max="8" width="13.5703125" customWidth="1"/>
    <col min="9" max="9" width="12.140625" customWidth="1"/>
  </cols>
  <sheetData>
    <row r="2" spans="1:9" ht="15.75" x14ac:dyDescent="0.25">
      <c r="A2" s="8" t="s">
        <v>46</v>
      </c>
      <c r="B2" s="8"/>
      <c r="C2" s="8"/>
      <c r="D2" s="8"/>
      <c r="E2" s="8"/>
      <c r="F2" s="8"/>
    </row>
    <row r="3" spans="1:9" x14ac:dyDescent="0.25">
      <c r="A3" t="s">
        <v>18</v>
      </c>
      <c r="B3" s="9"/>
      <c r="C3" s="9"/>
      <c r="D3" s="9"/>
      <c r="E3" s="9"/>
      <c r="F3" s="9"/>
    </row>
    <row r="4" spans="1:9" x14ac:dyDescent="0.25">
      <c r="A4" s="47" t="s">
        <v>19</v>
      </c>
      <c r="B4" s="47"/>
      <c r="C4" s="47"/>
      <c r="D4" s="47"/>
      <c r="E4" s="47"/>
      <c r="F4" s="47"/>
    </row>
    <row r="6" spans="1:9" ht="7.5" customHeight="1" thickBot="1" x14ac:dyDescent="0.3"/>
    <row r="7" spans="1:9" ht="40.5" customHeight="1" thickBot="1" x14ac:dyDescent="0.3">
      <c r="A7" s="40" t="s">
        <v>20</v>
      </c>
      <c r="B7" s="48" t="s">
        <v>21</v>
      </c>
      <c r="C7" s="48"/>
      <c r="D7" s="48"/>
      <c r="E7" s="48"/>
      <c r="F7" s="38" t="s">
        <v>3</v>
      </c>
      <c r="G7" s="38" t="s">
        <v>4</v>
      </c>
      <c r="H7" s="39" t="s">
        <v>54</v>
      </c>
      <c r="I7" s="37" t="s">
        <v>47</v>
      </c>
    </row>
    <row r="8" spans="1:9" x14ac:dyDescent="0.25">
      <c r="A8" s="10"/>
      <c r="B8" s="49" t="s">
        <v>22</v>
      </c>
      <c r="C8" s="50"/>
      <c r="D8" s="50"/>
      <c r="E8" s="50"/>
      <c r="F8" s="11"/>
      <c r="G8" s="11"/>
      <c r="H8" s="12"/>
      <c r="I8" s="31"/>
    </row>
    <row r="9" spans="1:9" x14ac:dyDescent="0.25">
      <c r="A9" s="13">
        <v>0</v>
      </c>
      <c r="B9" s="43" t="s">
        <v>57</v>
      </c>
      <c r="C9" s="43"/>
      <c r="D9" s="43"/>
      <c r="E9" s="43"/>
      <c r="F9" s="26">
        <v>517250</v>
      </c>
      <c r="G9" s="26">
        <v>537250</v>
      </c>
      <c r="H9" s="42">
        <v>537250</v>
      </c>
      <c r="I9" s="32">
        <v>682660</v>
      </c>
    </row>
    <row r="10" spans="1:9" x14ac:dyDescent="0.25">
      <c r="A10" s="13"/>
      <c r="B10" s="43" t="s">
        <v>23</v>
      </c>
      <c r="C10" s="43"/>
      <c r="D10" s="43"/>
      <c r="E10" s="43"/>
      <c r="F10" s="26">
        <v>311561</v>
      </c>
      <c r="G10" s="26">
        <v>311561</v>
      </c>
      <c r="H10" s="42">
        <v>0</v>
      </c>
      <c r="I10" s="32">
        <v>19540</v>
      </c>
    </row>
    <row r="11" spans="1:9" x14ac:dyDescent="0.25">
      <c r="A11" s="13"/>
      <c r="B11" s="43" t="s">
        <v>24</v>
      </c>
      <c r="C11" s="43"/>
      <c r="D11" s="43"/>
      <c r="E11" s="43"/>
      <c r="F11" s="26">
        <v>1246242</v>
      </c>
      <c r="G11" s="26">
        <v>1246242</v>
      </c>
      <c r="H11" s="42">
        <v>1083832</v>
      </c>
      <c r="I11" s="32">
        <v>143618</v>
      </c>
    </row>
    <row r="12" spans="1:9" x14ac:dyDescent="0.25">
      <c r="A12" s="13"/>
      <c r="B12" s="43" t="s">
        <v>25</v>
      </c>
      <c r="C12" s="43"/>
      <c r="D12" s="43"/>
      <c r="E12" s="43"/>
      <c r="F12" s="26">
        <v>1940380</v>
      </c>
      <c r="G12" s="26">
        <v>1940380</v>
      </c>
      <c r="H12" s="42">
        <v>724436.99</v>
      </c>
      <c r="I12" s="32">
        <v>1900000</v>
      </c>
    </row>
    <row r="13" spans="1:9" x14ac:dyDescent="0.25">
      <c r="A13" s="13"/>
      <c r="B13" s="43" t="s">
        <v>48</v>
      </c>
      <c r="C13" s="43"/>
      <c r="D13" s="43"/>
      <c r="E13" s="43"/>
      <c r="F13" s="26">
        <v>0</v>
      </c>
      <c r="G13" s="26">
        <v>0</v>
      </c>
      <c r="H13" s="14">
        <v>0</v>
      </c>
      <c r="I13" s="32">
        <v>374000</v>
      </c>
    </row>
    <row r="14" spans="1:9" x14ac:dyDescent="0.25">
      <c r="A14" s="13"/>
      <c r="B14" s="43" t="s">
        <v>49</v>
      </c>
      <c r="C14" s="43"/>
      <c r="D14" s="43"/>
      <c r="E14" s="43"/>
      <c r="F14" s="26">
        <v>0</v>
      </c>
      <c r="G14" s="26">
        <v>0</v>
      </c>
      <c r="H14" s="14">
        <v>0</v>
      </c>
      <c r="I14" s="32">
        <v>1495000</v>
      </c>
    </row>
    <row r="15" spans="1:9" x14ac:dyDescent="0.25">
      <c r="A15" s="13">
        <v>3349</v>
      </c>
      <c r="B15" s="43" t="s">
        <v>26</v>
      </c>
      <c r="C15" s="43"/>
      <c r="D15" s="43"/>
      <c r="E15" s="43"/>
      <c r="F15" s="41">
        <v>80000</v>
      </c>
      <c r="G15" s="28">
        <v>80000</v>
      </c>
      <c r="H15" s="29">
        <v>30000</v>
      </c>
      <c r="I15" s="32">
        <v>80000</v>
      </c>
    </row>
    <row r="16" spans="1:9" x14ac:dyDescent="0.25">
      <c r="A16" s="13">
        <v>3900</v>
      </c>
      <c r="B16" s="43" t="s">
        <v>27</v>
      </c>
      <c r="C16" s="43"/>
      <c r="D16" s="43"/>
      <c r="E16" s="43"/>
      <c r="F16" s="41">
        <v>100000</v>
      </c>
      <c r="G16" s="28">
        <v>100000</v>
      </c>
      <c r="H16" s="29">
        <v>58500</v>
      </c>
      <c r="I16" s="32">
        <v>100000</v>
      </c>
    </row>
    <row r="17" spans="1:9" x14ac:dyDescent="0.25">
      <c r="A17" s="13">
        <v>4319</v>
      </c>
      <c r="B17" s="43" t="s">
        <v>60</v>
      </c>
      <c r="C17" s="43"/>
      <c r="D17" s="43"/>
      <c r="E17" s="43"/>
      <c r="F17" s="28">
        <v>0</v>
      </c>
      <c r="G17" s="28">
        <v>21600</v>
      </c>
      <c r="H17" s="29">
        <v>24000</v>
      </c>
      <c r="I17" s="32">
        <v>20000</v>
      </c>
    </row>
    <row r="18" spans="1:9" x14ac:dyDescent="0.25">
      <c r="A18" s="13">
        <v>6171</v>
      </c>
      <c r="B18" s="43" t="s">
        <v>28</v>
      </c>
      <c r="C18" s="43"/>
      <c r="D18" s="43"/>
      <c r="E18" s="43"/>
      <c r="F18" s="28">
        <v>108000</v>
      </c>
      <c r="G18" s="28">
        <v>108000</v>
      </c>
      <c r="H18" s="29">
        <v>0</v>
      </c>
      <c r="I18" s="32">
        <v>108000</v>
      </c>
    </row>
    <row r="19" spans="1:9" x14ac:dyDescent="0.25">
      <c r="A19" s="13">
        <v>6310</v>
      </c>
      <c r="B19" s="43" t="s">
        <v>29</v>
      </c>
      <c r="C19" s="43"/>
      <c r="D19" s="43"/>
      <c r="E19" s="43"/>
      <c r="F19" s="28">
        <v>650</v>
      </c>
      <c r="G19" s="28">
        <v>650</v>
      </c>
      <c r="H19" s="29">
        <v>80.069999999999993</v>
      </c>
      <c r="I19" s="32">
        <v>1000</v>
      </c>
    </row>
    <row r="20" spans="1:9" x14ac:dyDescent="0.25">
      <c r="A20" s="13"/>
      <c r="B20" s="46" t="s">
        <v>30</v>
      </c>
      <c r="C20" s="43"/>
      <c r="D20" s="43"/>
      <c r="E20" s="43"/>
      <c r="F20" s="24"/>
      <c r="G20" s="24"/>
      <c r="H20" s="15">
        <f>SUM(H9:H19)</f>
        <v>2458099.06</v>
      </c>
      <c r="I20" s="33">
        <f>SUM(I9:I19)</f>
        <v>4923818</v>
      </c>
    </row>
    <row r="21" spans="1:9" x14ac:dyDescent="0.25">
      <c r="A21" s="13"/>
      <c r="B21" s="43"/>
      <c r="C21" s="43"/>
      <c r="D21" s="43"/>
      <c r="E21" s="43"/>
      <c r="F21" s="25"/>
      <c r="G21" s="25"/>
      <c r="H21" s="17"/>
      <c r="I21" s="34"/>
    </row>
    <row r="22" spans="1:9" x14ac:dyDescent="0.25">
      <c r="A22" s="13"/>
      <c r="B22" s="46" t="s">
        <v>31</v>
      </c>
      <c r="C22" s="43"/>
      <c r="D22" s="43"/>
      <c r="E22" s="43"/>
      <c r="F22" s="25"/>
      <c r="G22" s="25"/>
      <c r="H22" s="17"/>
      <c r="I22" s="34"/>
    </row>
    <row r="23" spans="1:9" x14ac:dyDescent="0.25">
      <c r="A23" s="13">
        <v>3349</v>
      </c>
      <c r="B23" s="43" t="s">
        <v>32</v>
      </c>
      <c r="C23" s="43"/>
      <c r="D23" s="43"/>
      <c r="E23" s="43"/>
      <c r="F23" s="26">
        <v>205000</v>
      </c>
      <c r="G23" s="26">
        <v>205000</v>
      </c>
      <c r="H23" s="14">
        <v>150805</v>
      </c>
      <c r="I23" s="34">
        <v>205000</v>
      </c>
    </row>
    <row r="24" spans="1:9" x14ac:dyDescent="0.25">
      <c r="A24" s="13">
        <v>3419</v>
      </c>
      <c r="B24" s="43" t="s">
        <v>14</v>
      </c>
      <c r="C24" s="43"/>
      <c r="D24" s="43"/>
      <c r="E24" s="43"/>
      <c r="F24" s="26">
        <v>25000</v>
      </c>
      <c r="G24" s="26">
        <v>82000</v>
      </c>
      <c r="H24" s="14">
        <v>81546.649999999994</v>
      </c>
      <c r="I24" s="34">
        <v>82000</v>
      </c>
    </row>
    <row r="25" spans="1:9" x14ac:dyDescent="0.25">
      <c r="A25" s="13">
        <v>3744</v>
      </c>
      <c r="B25" s="43" t="s">
        <v>33</v>
      </c>
      <c r="C25" s="43"/>
      <c r="D25" s="43"/>
      <c r="E25" s="43"/>
      <c r="F25" s="26">
        <v>1000</v>
      </c>
      <c r="G25" s="26">
        <v>1000</v>
      </c>
      <c r="H25" s="14">
        <v>0</v>
      </c>
      <c r="I25" s="34">
        <v>1000</v>
      </c>
    </row>
    <row r="26" spans="1:9" x14ac:dyDescent="0.25">
      <c r="A26" s="13">
        <v>3745</v>
      </c>
      <c r="B26" s="43" t="s">
        <v>34</v>
      </c>
      <c r="C26" s="43"/>
      <c r="D26" s="43"/>
      <c r="E26" s="43"/>
      <c r="F26" s="26">
        <v>1557803</v>
      </c>
      <c r="G26" s="26">
        <v>1637398.77</v>
      </c>
      <c r="H26" s="14">
        <v>1567048.56</v>
      </c>
      <c r="I26" s="34">
        <v>2032158</v>
      </c>
    </row>
    <row r="27" spans="1:9" x14ac:dyDescent="0.25">
      <c r="A27" s="13">
        <v>3900</v>
      </c>
      <c r="B27" s="43" t="s">
        <v>58</v>
      </c>
      <c r="C27" s="43"/>
      <c r="D27" s="43"/>
      <c r="E27" s="43"/>
      <c r="F27" s="26">
        <v>329000</v>
      </c>
      <c r="G27" s="26">
        <v>446500</v>
      </c>
      <c r="H27" s="14">
        <v>370048</v>
      </c>
      <c r="I27" s="34">
        <v>465000</v>
      </c>
    </row>
    <row r="28" spans="1:9" x14ac:dyDescent="0.25">
      <c r="A28" s="13">
        <v>4319</v>
      </c>
      <c r="B28" s="45" t="s">
        <v>59</v>
      </c>
      <c r="C28" s="45"/>
      <c r="D28" s="45"/>
      <c r="E28" s="45"/>
      <c r="F28" s="26">
        <v>2099760</v>
      </c>
      <c r="G28" s="26">
        <v>2099760</v>
      </c>
      <c r="H28" s="14">
        <v>1429351.4</v>
      </c>
      <c r="I28" s="34">
        <v>1900000</v>
      </c>
    </row>
    <row r="29" spans="1:9" x14ac:dyDescent="0.25">
      <c r="A29" s="13">
        <v>6171</v>
      </c>
      <c r="B29" s="43" t="s">
        <v>10</v>
      </c>
      <c r="C29" s="43"/>
      <c r="D29" s="43"/>
      <c r="E29" s="43"/>
      <c r="F29" s="26">
        <v>242700</v>
      </c>
      <c r="G29" s="26">
        <v>242700</v>
      </c>
      <c r="H29" s="14">
        <v>226761.57</v>
      </c>
      <c r="I29" s="34">
        <v>234460</v>
      </c>
    </row>
    <row r="30" spans="1:9" x14ac:dyDescent="0.25">
      <c r="A30" s="13">
        <v>6310</v>
      </c>
      <c r="B30" s="43" t="s">
        <v>29</v>
      </c>
      <c r="C30" s="43"/>
      <c r="D30" s="43"/>
      <c r="E30" s="43"/>
      <c r="F30" s="26">
        <v>3200</v>
      </c>
      <c r="G30" s="26">
        <v>5200</v>
      </c>
      <c r="H30" s="14">
        <v>3558.03</v>
      </c>
      <c r="I30" s="34">
        <v>4200</v>
      </c>
    </row>
    <row r="31" spans="1:9" x14ac:dyDescent="0.25">
      <c r="A31" s="13"/>
      <c r="B31" s="46" t="s">
        <v>35</v>
      </c>
      <c r="C31" s="46"/>
      <c r="D31" s="46"/>
      <c r="E31" s="46"/>
      <c r="F31" s="27"/>
      <c r="G31" s="27"/>
      <c r="H31" s="18"/>
      <c r="I31" s="35">
        <f>SUM(I23:I30)</f>
        <v>4923818</v>
      </c>
    </row>
    <row r="32" spans="1:9" x14ac:dyDescent="0.25">
      <c r="A32" s="13"/>
      <c r="B32" s="43"/>
      <c r="C32" s="43"/>
      <c r="D32" s="43"/>
      <c r="E32" s="43"/>
      <c r="F32" s="16"/>
      <c r="G32" s="16"/>
      <c r="H32" s="17"/>
      <c r="I32" s="34"/>
    </row>
    <row r="33" spans="1:9" x14ac:dyDescent="0.25">
      <c r="A33" s="13"/>
      <c r="B33" s="43" t="s">
        <v>36</v>
      </c>
      <c r="C33" s="43"/>
      <c r="D33" s="43"/>
      <c r="E33" s="43"/>
      <c r="F33" s="16"/>
      <c r="G33" s="16"/>
      <c r="H33" s="17" t="s">
        <v>37</v>
      </c>
      <c r="I33" s="34">
        <v>0</v>
      </c>
    </row>
    <row r="34" spans="1:9" ht="15.75" thickBot="1" x14ac:dyDescent="0.3">
      <c r="A34" s="19"/>
      <c r="B34" s="44" t="s">
        <v>38</v>
      </c>
      <c r="C34" s="44"/>
      <c r="D34" s="44"/>
      <c r="E34" s="44"/>
      <c r="F34" s="20"/>
      <c r="G34" s="21"/>
      <c r="H34" s="22"/>
      <c r="I34" s="36">
        <v>0</v>
      </c>
    </row>
    <row r="36" spans="1:9" x14ac:dyDescent="0.25">
      <c r="A36" s="23" t="s">
        <v>39</v>
      </c>
    </row>
    <row r="37" spans="1:9" x14ac:dyDescent="0.25">
      <c r="A37" t="s">
        <v>40</v>
      </c>
    </row>
    <row r="41" spans="1:9" x14ac:dyDescent="0.25">
      <c r="A41" t="s">
        <v>41</v>
      </c>
    </row>
    <row r="45" spans="1:9" x14ac:dyDescent="0.25">
      <c r="A45" t="s">
        <v>50</v>
      </c>
    </row>
    <row r="48" spans="1:9" x14ac:dyDescent="0.25">
      <c r="A48" t="s">
        <v>51</v>
      </c>
    </row>
    <row r="49" spans="1:1" x14ac:dyDescent="0.25">
      <c r="A49" t="s">
        <v>52</v>
      </c>
    </row>
    <row r="50" spans="1:1" x14ac:dyDescent="0.25">
      <c r="A50" t="s">
        <v>42</v>
      </c>
    </row>
    <row r="51" spans="1:1" x14ac:dyDescent="0.25">
      <c r="A51" t="s">
        <v>53</v>
      </c>
    </row>
    <row r="53" spans="1:1" x14ac:dyDescent="0.25">
      <c r="A53" t="s">
        <v>43</v>
      </c>
    </row>
    <row r="54" spans="1:1" x14ac:dyDescent="0.25">
      <c r="A54" t="s">
        <v>44</v>
      </c>
    </row>
    <row r="55" spans="1:1" x14ac:dyDescent="0.25">
      <c r="A55" t="s">
        <v>45</v>
      </c>
    </row>
  </sheetData>
  <mergeCells count="29">
    <mergeCell ref="B11:E11"/>
    <mergeCell ref="A4:F4"/>
    <mergeCell ref="B7:E7"/>
    <mergeCell ref="B8:E8"/>
    <mergeCell ref="B9:E9"/>
    <mergeCell ref="B10:E10"/>
    <mergeCell ref="B24:E24"/>
    <mergeCell ref="B25:E25"/>
    <mergeCell ref="B12:E12"/>
    <mergeCell ref="B15:E15"/>
    <mergeCell ref="B16:E16"/>
    <mergeCell ref="B18:E18"/>
    <mergeCell ref="B19:E19"/>
    <mergeCell ref="B32:E32"/>
    <mergeCell ref="B33:E33"/>
    <mergeCell ref="B34:E34"/>
    <mergeCell ref="B13:E13"/>
    <mergeCell ref="B14:E14"/>
    <mergeCell ref="B17:E17"/>
    <mergeCell ref="B26:E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pane ySplit="2" topLeftCell="A3" activePane="bottomLeft" state="frozen"/>
      <selection pane="bottomLeft" activeCell="E14" sqref="E14"/>
    </sheetView>
  </sheetViews>
  <sheetFormatPr defaultRowHeight="12.75" x14ac:dyDescent="0.2"/>
  <cols>
    <col min="1" max="1" width="5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3" t="s">
        <v>0</v>
      </c>
    </row>
    <row r="2" spans="1:6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>
        <v>0</v>
      </c>
      <c r="C3" s="6">
        <v>4174813</v>
      </c>
      <c r="D3" s="6">
        <v>4275813</v>
      </c>
      <c r="E3" s="6">
        <v>2590044.7599999998</v>
      </c>
      <c r="F3" s="6">
        <v>4614818</v>
      </c>
    </row>
    <row r="4" spans="1:6" x14ac:dyDescent="0.2">
      <c r="A4" s="5">
        <v>3349</v>
      </c>
      <c r="B4" s="1" t="s">
        <v>7</v>
      </c>
      <c r="C4" s="6">
        <v>80000</v>
      </c>
      <c r="D4" s="6">
        <v>80000</v>
      </c>
      <c r="E4" s="6">
        <v>30000</v>
      </c>
      <c r="F4" s="6">
        <v>80000</v>
      </c>
    </row>
    <row r="5" spans="1:6" x14ac:dyDescent="0.2">
      <c r="A5" s="5">
        <v>3419</v>
      </c>
      <c r="B5" s="1" t="s">
        <v>14</v>
      </c>
      <c r="C5" s="6">
        <v>0</v>
      </c>
      <c r="D5" s="6">
        <v>3000</v>
      </c>
      <c r="E5" s="6">
        <v>3000</v>
      </c>
      <c r="F5" s="6">
        <v>0</v>
      </c>
    </row>
    <row r="6" spans="1:6" x14ac:dyDescent="0.2">
      <c r="A6" s="5">
        <v>3745</v>
      </c>
      <c r="B6" s="1" t="s">
        <v>16</v>
      </c>
      <c r="C6" s="6">
        <v>0</v>
      </c>
      <c r="D6" s="6">
        <v>40000</v>
      </c>
      <c r="E6" s="6">
        <v>40000</v>
      </c>
      <c r="F6" s="6">
        <v>0</v>
      </c>
    </row>
    <row r="7" spans="1:6" x14ac:dyDescent="0.2">
      <c r="A7" s="5">
        <v>3900</v>
      </c>
      <c r="B7" s="1" t="s">
        <v>8</v>
      </c>
      <c r="C7" s="6">
        <v>100000</v>
      </c>
      <c r="D7" s="6">
        <v>100000</v>
      </c>
      <c r="E7" s="6">
        <v>58500</v>
      </c>
      <c r="F7" s="6">
        <v>100000</v>
      </c>
    </row>
    <row r="8" spans="1:6" x14ac:dyDescent="0.2">
      <c r="A8" s="5">
        <v>4319</v>
      </c>
      <c r="B8" s="1" t="s">
        <v>9</v>
      </c>
      <c r="C8" s="6">
        <v>0</v>
      </c>
      <c r="D8" s="6">
        <v>21600</v>
      </c>
      <c r="E8" s="6">
        <v>24000</v>
      </c>
      <c r="F8" s="6">
        <v>20000</v>
      </c>
    </row>
    <row r="9" spans="1:6" x14ac:dyDescent="0.2">
      <c r="A9" s="5">
        <v>6171</v>
      </c>
      <c r="B9" s="1" t="s">
        <v>10</v>
      </c>
      <c r="C9" s="6">
        <v>108000</v>
      </c>
      <c r="D9" s="6">
        <v>108000</v>
      </c>
      <c r="E9" s="6">
        <v>0</v>
      </c>
      <c r="F9" s="6">
        <v>108000</v>
      </c>
    </row>
    <row r="10" spans="1:6" x14ac:dyDescent="0.2">
      <c r="A10" s="5">
        <v>6310</v>
      </c>
      <c r="B10" s="1" t="s">
        <v>11</v>
      </c>
      <c r="C10" s="6">
        <v>650</v>
      </c>
      <c r="D10" s="6">
        <v>650</v>
      </c>
      <c r="E10" s="6">
        <v>80.069999999999993</v>
      </c>
      <c r="F10" s="6">
        <v>1000</v>
      </c>
    </row>
    <row r="11" spans="1:6" x14ac:dyDescent="0.2">
      <c r="A11" s="1">
        <v>6330</v>
      </c>
      <c r="B11" s="1" t="s">
        <v>55</v>
      </c>
      <c r="C11" s="30">
        <v>0</v>
      </c>
      <c r="D11" s="30">
        <v>0</v>
      </c>
      <c r="E11" s="30">
        <v>3049000</v>
      </c>
      <c r="F11" s="30">
        <v>0</v>
      </c>
    </row>
    <row r="12" spans="1:6" x14ac:dyDescent="0.2">
      <c r="A12" s="2"/>
      <c r="B12" s="2" t="s">
        <v>12</v>
      </c>
      <c r="C12" s="7">
        <f>SUM(C3:C11)</f>
        <v>4463463</v>
      </c>
      <c r="D12" s="7">
        <f>SUM(D3:D11)</f>
        <v>4629063</v>
      </c>
      <c r="E12" s="7">
        <f>SUM(E3:E11)</f>
        <v>5794624.8300000001</v>
      </c>
      <c r="F12" s="7">
        <f>SUM(F3:F11)</f>
        <v>4923818</v>
      </c>
    </row>
  </sheetData>
  <pageMargins left="0.19685039370078738" right="0.19685039370078738" top="0.39370078740157477" bottom="0.59055118110236215" header="0.39370078740157477" footer="0.19685039370078738"/>
  <pageSetup paperSize="9" scale="95" fitToHeight="0" orientation="landscape" r:id="rId1"/>
  <headerFooter>
    <oddHeader>&amp;R&amp;11&amp;"Calibri"&amp;IDatum poslední úpravy návrhu 12.11.2024</oddHeader>
    <oddFooter>&amp;L&amp;11&amp;"Calibri"&amp;ISumář za paragrafy - rozpočet k datu 12.11.2024 - skutečnost do období 11/2024&amp;R&amp;11&amp;"Calibri"&amp;IStránka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pane ySplit="2" topLeftCell="A3" activePane="bottomLeft" state="frozen"/>
      <selection pane="bottomLeft" activeCell="B7" sqref="B7"/>
    </sheetView>
  </sheetViews>
  <sheetFormatPr defaultRowHeight="12.75" x14ac:dyDescent="0.2"/>
  <cols>
    <col min="1" max="1" width="5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3" t="s">
        <v>13</v>
      </c>
    </row>
    <row r="2" spans="1:6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>
        <v>3349</v>
      </c>
      <c r="B3" s="1" t="s">
        <v>7</v>
      </c>
      <c r="C3" s="6">
        <v>205000</v>
      </c>
      <c r="D3" s="6">
        <v>205000</v>
      </c>
      <c r="E3" s="6">
        <v>150805</v>
      </c>
      <c r="F3" s="6">
        <v>205000</v>
      </c>
    </row>
    <row r="4" spans="1:6" x14ac:dyDescent="0.2">
      <c r="A4" s="5">
        <v>3419</v>
      </c>
      <c r="B4" s="1" t="s">
        <v>14</v>
      </c>
      <c r="C4" s="6">
        <v>25000</v>
      </c>
      <c r="D4" s="6">
        <v>82000</v>
      </c>
      <c r="E4" s="6">
        <v>81546.649999999994</v>
      </c>
      <c r="F4" s="6">
        <v>82000</v>
      </c>
    </row>
    <row r="5" spans="1:6" x14ac:dyDescent="0.2">
      <c r="A5" s="5">
        <v>3744</v>
      </c>
      <c r="B5" s="1" t="s">
        <v>15</v>
      </c>
      <c r="C5" s="6">
        <v>1000</v>
      </c>
      <c r="D5" s="6">
        <v>1000</v>
      </c>
      <c r="E5" s="6">
        <v>0</v>
      </c>
      <c r="F5" s="6">
        <v>1000</v>
      </c>
    </row>
    <row r="6" spans="1:6" x14ac:dyDescent="0.2">
      <c r="A6" s="5">
        <v>3745</v>
      </c>
      <c r="B6" s="1" t="s">
        <v>16</v>
      </c>
      <c r="C6" s="6">
        <v>1557803</v>
      </c>
      <c r="D6" s="6">
        <v>1637398.77</v>
      </c>
      <c r="E6" s="6">
        <v>1567048.56</v>
      </c>
      <c r="F6" s="6">
        <v>2032158</v>
      </c>
    </row>
    <row r="7" spans="1:6" x14ac:dyDescent="0.2">
      <c r="A7" s="5">
        <v>3900</v>
      </c>
      <c r="B7" s="1" t="s">
        <v>8</v>
      </c>
      <c r="C7" s="6">
        <v>329000</v>
      </c>
      <c r="D7" s="6">
        <v>446500</v>
      </c>
      <c r="E7" s="6">
        <v>370048</v>
      </c>
      <c r="F7" s="6">
        <v>465000</v>
      </c>
    </row>
    <row r="8" spans="1:6" x14ac:dyDescent="0.2">
      <c r="A8" s="5">
        <v>4319</v>
      </c>
      <c r="B8" s="1" t="s">
        <v>9</v>
      </c>
      <c r="C8" s="6">
        <v>2099760</v>
      </c>
      <c r="D8" s="6">
        <v>2099760</v>
      </c>
      <c r="E8" s="6">
        <v>1429351.4</v>
      </c>
      <c r="F8" s="6">
        <v>1900000</v>
      </c>
    </row>
    <row r="9" spans="1:6" x14ac:dyDescent="0.2">
      <c r="A9" s="5">
        <v>6171</v>
      </c>
      <c r="B9" s="1" t="s">
        <v>10</v>
      </c>
      <c r="C9" s="6">
        <v>242700</v>
      </c>
      <c r="D9" s="6">
        <v>242700</v>
      </c>
      <c r="E9" s="6">
        <v>226761.57</v>
      </c>
      <c r="F9" s="6">
        <v>234460</v>
      </c>
    </row>
    <row r="10" spans="1:6" x14ac:dyDescent="0.2">
      <c r="A10" s="5">
        <v>6310</v>
      </c>
      <c r="B10" s="1" t="s">
        <v>11</v>
      </c>
      <c r="C10" s="6">
        <v>3200</v>
      </c>
      <c r="D10" s="6">
        <v>5200</v>
      </c>
      <c r="E10" s="6">
        <v>3558.03</v>
      </c>
      <c r="F10" s="6">
        <v>4200</v>
      </c>
    </row>
    <row r="11" spans="1:6" x14ac:dyDescent="0.2">
      <c r="A11" s="1">
        <v>6330</v>
      </c>
      <c r="B11" s="1" t="s">
        <v>56</v>
      </c>
      <c r="C11" s="1">
        <v>0</v>
      </c>
      <c r="D11" s="1">
        <v>0</v>
      </c>
      <c r="E11" s="1">
        <v>3049000</v>
      </c>
      <c r="F11" s="1">
        <v>0</v>
      </c>
    </row>
    <row r="12" spans="1:6" x14ac:dyDescent="0.2">
      <c r="A12" s="2"/>
      <c r="B12" s="2" t="s">
        <v>12</v>
      </c>
      <c r="C12" s="7">
        <f>SUM(C3:C11)</f>
        <v>4463463</v>
      </c>
      <c r="D12" s="7">
        <f>SUM(D3:D11)</f>
        <v>4719558.7699999996</v>
      </c>
      <c r="E12" s="7">
        <f>SUM(E3:E11)</f>
        <v>6878119.209999999</v>
      </c>
      <c r="F12" s="7">
        <f>SUM(F3:F11)</f>
        <v>4923818</v>
      </c>
    </row>
  </sheetData>
  <pageMargins left="0.19685039370078738" right="0.19685039370078738" top="0.39370078740157477" bottom="0.59055118110236215" header="0.39370078740157477" footer="0.19685039370078738"/>
  <pageSetup paperSize="9" scale="95" fitToHeight="0" orientation="landscape" r:id="rId1"/>
  <headerFooter>
    <oddHeader>&amp;R&amp;11&amp;"Calibri"&amp;IDatum poslední úpravy návrhu 12.11.2024</oddHeader>
    <oddFooter>&amp;L&amp;11&amp;"Calibri"&amp;ISumář za paragrafy - rozpočet k datu 12.11.2024 - skutečnost do období 11/2024&amp;R&amp;11&amp;"Calibri"&amp;IStránka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pane ySplit="2" topLeftCell="A3" activePane="bottomLeft" state="frozen"/>
      <selection pane="bottomLeft" activeCell="C12" sqref="C12"/>
    </sheetView>
  </sheetViews>
  <sheetFormatPr defaultRowHeight="12.75" x14ac:dyDescent="0.2"/>
  <cols>
    <col min="1" max="1" width="5.7109375" style="1" customWidth="1"/>
    <col min="2" max="2" width="6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3" t="s">
        <v>17</v>
      </c>
    </row>
    <row r="2" spans="1:6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4" spans="1:6" x14ac:dyDescent="0.2">
      <c r="A4" s="2"/>
      <c r="B4" s="2" t="s">
        <v>12</v>
      </c>
      <c r="C4" s="7">
        <f>SUM(C3:C3)</f>
        <v>0</v>
      </c>
      <c r="D4" s="7">
        <f>SUM(D3:D3)</f>
        <v>0</v>
      </c>
      <c r="E4" s="7">
        <f>SUM(E3:E3)</f>
        <v>0</v>
      </c>
      <c r="F4" s="7">
        <f>SUM(F3:F3)</f>
        <v>0</v>
      </c>
    </row>
  </sheetData>
  <pageMargins left="0.19685039370078738" right="0.19685039370078738" top="0.39370078740157477" bottom="0.59055118110236215" header="0.39370078740157477" footer="0.19685039370078738"/>
  <pageSetup paperSize="9" scale="95" fitToHeight="0" orientation="landscape" r:id="rId1"/>
  <headerFooter>
    <oddHeader>&amp;R&amp;11&amp;"Calibri"&amp;IDatum poslední úpravy návrhu 12.11.2024</oddHeader>
    <oddFooter>&amp;L&amp;11&amp;"Calibri"&amp;ISumář za paragrafy - rozpočet k datu 12.11.2024 - skutečnost do období 11/2024&amp;R&amp;11&amp;"Calibri"&amp;IStránka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Návrh rozpočtu 2025</vt:lpstr>
      <vt:lpstr>Příjmy</vt:lpstr>
      <vt:lpstr>Výdaje</vt:lpstr>
      <vt:lpstr>Financování</vt:lpstr>
      <vt:lpstr>List3</vt:lpstr>
      <vt:lpstr>Financování!Názvy_tisku</vt:lpstr>
      <vt:lpstr>Příjmy!Názvy_tisku</vt:lpstr>
      <vt:lpstr>Výdaje!Názvy_tisku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2024-11-12T10:23:39Z</cp:lastPrinted>
  <dcterms:created xsi:type="dcterms:W3CDTF">2024-11-12T09:55:10Z</dcterms:created>
  <dcterms:modified xsi:type="dcterms:W3CDTF">2024-11-13T12:05:14Z</dcterms:modified>
</cp:coreProperties>
</file>